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70" windowWidth="15975" windowHeight="8895"/>
  </bookViews>
  <sheets>
    <sheet name="Sheet" sheetId="1" r:id="rId1"/>
  </sheets>
  <calcPr calcId="145621"/>
</workbook>
</file>

<file path=xl/calcChain.xml><?xml version="1.0" encoding="utf-8"?>
<calcChain xmlns="http://schemas.openxmlformats.org/spreadsheetml/2006/main">
  <c r="J5" i="1" l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4" i="1"/>
  <c r="D19" i="1"/>
  <c r="B19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4" i="1"/>
  <c r="C19" i="1" l="1"/>
</calcChain>
</file>

<file path=xl/sharedStrings.xml><?xml version="1.0" encoding="utf-8"?>
<sst xmlns="http://schemas.openxmlformats.org/spreadsheetml/2006/main" count="28" uniqueCount="28">
  <si>
    <t xml:space="preserve">Предмет
</t>
  </si>
  <si>
    <t>Английский язык</t>
  </si>
  <si>
    <t>Биология</t>
  </si>
  <si>
    <t>География</t>
  </si>
  <si>
    <t>И и ИКТ</t>
  </si>
  <si>
    <t>Испанский язык</t>
  </si>
  <si>
    <t>История</t>
  </si>
  <si>
    <t>Литература</t>
  </si>
  <si>
    <t>Математика</t>
  </si>
  <si>
    <t>Молдавский язык</t>
  </si>
  <si>
    <t>Немецкий язык</t>
  </si>
  <si>
    <t>Обществознание</t>
  </si>
  <si>
    <t>Русский язык</t>
  </si>
  <si>
    <t>Физика</t>
  </si>
  <si>
    <t>Французский язык</t>
  </si>
  <si>
    <t>Химия</t>
  </si>
  <si>
    <t xml:space="preserve">Не набрали мин. </t>
  </si>
  <si>
    <t>Ср.тестовый балл</t>
  </si>
  <si>
    <t>ИТОГО</t>
  </si>
  <si>
    <t>таблица № 39</t>
  </si>
  <si>
    <t>Выбрали</t>
  </si>
  <si>
    <t>Сдавали</t>
  </si>
  <si>
    <t>Результаты сдачи ЕГЭ выпускниками учреждений профессионального образования в 2012 году</t>
  </si>
  <si>
    <t>%    в ПМР</t>
  </si>
  <si>
    <t>%   в РФ</t>
  </si>
  <si>
    <t>% от выбравших</t>
  </si>
  <si>
    <t>максимал. кол-во первичных баллов</t>
  </si>
  <si>
    <t>минимально допустимый порог первичных баллов   РФ           ПМР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</si>
</sst>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000000"/>
      <name val="Calibri"/>
      <family val="2"/>
      <charset val="204"/>
    </font>
    <font>
      <b/>
      <sz val="14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4" fillId="0" borderId="0" xfId="0" applyFont="1"/>
    <xf numFmtId="0" fontId="2" fillId="5" borderId="4" xfId="0" applyFont="1" applyFill="1" applyBorder="1" applyAlignment="1">
      <alignment horizontal="center" vertical="center" wrapText="1"/>
    </xf>
    <xf numFmtId="2" fontId="2" fillId="6" borderId="5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49" fontId="3" fillId="4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2" fillId="5" borderId="5" xfId="0" applyNumberFormat="1" applyFont="1" applyFill="1" applyBorder="1" applyAlignment="1">
      <alignment horizontal="center" vertical="center" wrapText="1"/>
    </xf>
    <xf numFmtId="1" fontId="2" fillId="4" borderId="5" xfId="0" applyNumberFormat="1" applyFont="1" applyFill="1" applyBorder="1" applyAlignment="1">
      <alignment horizontal="center" vertical="center" wrapText="1"/>
    </xf>
    <xf numFmtId="0" fontId="5" fillId="0" borderId="0" xfId="0" applyFont="1"/>
    <xf numFmtId="1" fontId="2" fillId="8" borderId="6" xfId="0" applyNumberFormat="1" applyFont="1" applyFill="1" applyBorder="1" applyAlignment="1">
      <alignment horizontal="center" vertical="center" wrapText="1"/>
    </xf>
    <xf numFmtId="49" fontId="3" fillId="4" borderId="6" xfId="0" applyNumberFormat="1" applyFont="1" applyFill="1" applyBorder="1" applyAlignment="1">
      <alignment horizontal="center" vertical="center" wrapText="1"/>
    </xf>
    <xf numFmtId="1" fontId="2" fillId="4" borderId="6" xfId="0" applyNumberFormat="1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2" fontId="2" fillId="5" borderId="6" xfId="0" applyNumberFormat="1" applyFont="1" applyFill="1" applyBorder="1" applyAlignment="1">
      <alignment horizontal="center" vertical="center" wrapText="1"/>
    </xf>
    <xf numFmtId="2" fontId="2" fillId="6" borderId="6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2" fontId="5" fillId="5" borderId="6" xfId="0" applyNumberFormat="1" applyFont="1" applyFill="1" applyBorder="1" applyAlignment="1">
      <alignment horizontal="center" vertical="center" wrapText="1"/>
    </xf>
    <xf numFmtId="0" fontId="5" fillId="0" borderId="6" xfId="0" applyFont="1" applyBorder="1"/>
    <xf numFmtId="2" fontId="2" fillId="0" borderId="6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" fontId="2" fillId="5" borderId="5" xfId="0" applyNumberFormat="1" applyFont="1" applyFill="1" applyBorder="1" applyAlignment="1">
      <alignment horizontal="center" vertical="center" wrapText="1"/>
    </xf>
    <xf numFmtId="1" fontId="2" fillId="5" borderId="6" xfId="0" applyNumberFormat="1" applyFont="1" applyFill="1" applyBorder="1" applyAlignment="1">
      <alignment horizontal="center" vertical="center" wrapText="1"/>
    </xf>
    <xf numFmtId="1" fontId="5" fillId="5" borderId="6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1" xfId="0" applyFont="1" applyBorder="1"/>
    <xf numFmtId="0" fontId="2" fillId="0" borderId="6" xfId="0" applyFont="1" applyBorder="1" applyAlignment="1">
      <alignment horizontal="center"/>
    </xf>
    <xf numFmtId="1" fontId="2" fillId="5" borderId="7" xfId="0" applyNumberFormat="1" applyFont="1" applyFill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1" fontId="3" fillId="5" borderId="6" xfId="0" applyNumberFormat="1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 applyAlignment="1"/>
    <xf numFmtId="0" fontId="6" fillId="0" borderId="1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showGridLines="0" tabSelected="1" workbookViewId="0">
      <selection activeCell="G13" sqref="G13"/>
    </sheetView>
  </sheetViews>
  <sheetFormatPr defaultRowHeight="15" x14ac:dyDescent="0.25"/>
  <cols>
    <col min="1" max="1" width="23.85546875" customWidth="1"/>
    <col min="2" max="3" width="10.5703125" customWidth="1"/>
    <col min="4" max="4" width="10.140625" customWidth="1"/>
    <col min="5" max="5" width="13.7109375" customWidth="1"/>
    <col min="6" max="7" width="11.140625" customWidth="1"/>
    <col min="8" max="8" width="14.42578125" customWidth="1"/>
    <col min="9" max="9" width="13.42578125" customWidth="1"/>
  </cols>
  <sheetData>
    <row r="1" spans="1:11" ht="14.25" customHeight="1" x14ac:dyDescent="0.25">
      <c r="I1" s="1" t="s">
        <v>19</v>
      </c>
    </row>
    <row r="2" spans="1:11" s="2" customFormat="1" ht="36" customHeight="1" x14ac:dyDescent="0.25">
      <c r="A2" s="34" t="s">
        <v>22</v>
      </c>
      <c r="B2" s="34"/>
      <c r="C2" s="34"/>
      <c r="D2" s="34"/>
      <c r="E2" s="35"/>
      <c r="F2" s="34"/>
      <c r="G2" s="34"/>
      <c r="H2" s="34"/>
      <c r="I2" s="34"/>
      <c r="J2" s="36"/>
      <c r="K2" s="27"/>
    </row>
    <row r="3" spans="1:11" s="33" customFormat="1" ht="64.5" customHeight="1" x14ac:dyDescent="0.25">
      <c r="A3" s="5" t="s">
        <v>0</v>
      </c>
      <c r="B3" s="5" t="s">
        <v>20</v>
      </c>
      <c r="C3" s="5" t="s">
        <v>21</v>
      </c>
      <c r="D3" s="5" t="s">
        <v>25</v>
      </c>
      <c r="E3" s="32" t="s">
        <v>26</v>
      </c>
      <c r="F3" s="37" t="s">
        <v>27</v>
      </c>
      <c r="G3" s="38"/>
      <c r="H3" s="5" t="s">
        <v>17</v>
      </c>
      <c r="I3" s="6" t="s">
        <v>16</v>
      </c>
      <c r="J3" s="26" t="s">
        <v>23</v>
      </c>
      <c r="K3" s="26" t="s">
        <v>24</v>
      </c>
    </row>
    <row r="4" spans="1:11" ht="18" customHeight="1" x14ac:dyDescent="0.25">
      <c r="A4" s="7" t="s">
        <v>1</v>
      </c>
      <c r="B4" s="10">
        <v>36</v>
      </c>
      <c r="C4" s="3">
        <v>12</v>
      </c>
      <c r="D4" s="9">
        <f>C4*100/B4</f>
        <v>33.333333333333336</v>
      </c>
      <c r="E4" s="30">
        <v>60</v>
      </c>
      <c r="F4" s="29">
        <v>16</v>
      </c>
      <c r="G4" s="23">
        <v>6</v>
      </c>
      <c r="H4" s="4">
        <v>28.9166666666667</v>
      </c>
      <c r="I4" s="12">
        <v>1</v>
      </c>
      <c r="J4" s="21">
        <f>I4*100/C4</f>
        <v>8.3333333333333339</v>
      </c>
      <c r="K4" s="28">
        <v>14.3</v>
      </c>
    </row>
    <row r="5" spans="1:11" ht="18" customHeight="1" x14ac:dyDescent="0.25">
      <c r="A5" s="7" t="s">
        <v>2</v>
      </c>
      <c r="B5" s="10">
        <v>45</v>
      </c>
      <c r="C5" s="3">
        <v>16</v>
      </c>
      <c r="D5" s="9">
        <f t="shared" ref="D5:D19" si="0">C5*100/B5</f>
        <v>35.555555555555557</v>
      </c>
      <c r="E5" s="23">
        <v>69</v>
      </c>
      <c r="F5" s="23">
        <v>17</v>
      </c>
      <c r="G5" s="23">
        <v>11</v>
      </c>
      <c r="H5" s="4">
        <v>28.066666666666698</v>
      </c>
      <c r="I5" s="12">
        <v>0</v>
      </c>
      <c r="J5" s="21">
        <f t="shared" ref="J5:J18" si="1">I5*100/C5</f>
        <v>0</v>
      </c>
      <c r="K5" s="28">
        <v>16.8</v>
      </c>
    </row>
    <row r="6" spans="1:11" ht="18" customHeight="1" x14ac:dyDescent="0.25">
      <c r="A6" s="7" t="s">
        <v>3</v>
      </c>
      <c r="B6" s="10">
        <v>7</v>
      </c>
      <c r="C6" s="3">
        <v>1</v>
      </c>
      <c r="D6" s="9">
        <f t="shared" si="0"/>
        <v>14.285714285714286</v>
      </c>
      <c r="E6" s="23">
        <v>55</v>
      </c>
      <c r="F6" s="23">
        <v>14</v>
      </c>
      <c r="G6" s="23">
        <v>8</v>
      </c>
      <c r="H6" s="4">
        <v>49</v>
      </c>
      <c r="I6" s="12">
        <v>0</v>
      </c>
      <c r="J6" s="21">
        <f t="shared" si="1"/>
        <v>0</v>
      </c>
      <c r="K6" s="28">
        <v>21.3</v>
      </c>
    </row>
    <row r="7" spans="1:11" ht="18" customHeight="1" x14ac:dyDescent="0.25">
      <c r="A7" s="7" t="s">
        <v>4</v>
      </c>
      <c r="B7" s="10">
        <v>22</v>
      </c>
      <c r="C7" s="3">
        <v>19</v>
      </c>
      <c r="D7" s="9">
        <f t="shared" si="0"/>
        <v>86.36363636363636</v>
      </c>
      <c r="E7" s="23">
        <v>40</v>
      </c>
      <c r="F7" s="23">
        <v>8</v>
      </c>
      <c r="G7" s="23">
        <v>6</v>
      </c>
      <c r="H7" s="4">
        <v>27.526315789473699</v>
      </c>
      <c r="I7" s="12">
        <v>3</v>
      </c>
      <c r="J7" s="21">
        <f t="shared" si="1"/>
        <v>15.789473684210526</v>
      </c>
      <c r="K7" s="28">
        <v>36.299999999999997</v>
      </c>
    </row>
    <row r="8" spans="1:11" ht="18" customHeight="1" x14ac:dyDescent="0.25">
      <c r="A8" s="7" t="s">
        <v>5</v>
      </c>
      <c r="B8" s="10">
        <v>1</v>
      </c>
      <c r="C8" s="3">
        <v>1</v>
      </c>
      <c r="D8" s="9">
        <f t="shared" si="0"/>
        <v>100</v>
      </c>
      <c r="E8" s="23">
        <v>60</v>
      </c>
      <c r="F8" s="23">
        <v>16</v>
      </c>
      <c r="G8" s="23">
        <v>6</v>
      </c>
      <c r="H8" s="4">
        <v>20</v>
      </c>
      <c r="I8" s="12">
        <v>0</v>
      </c>
      <c r="J8" s="21">
        <f t="shared" si="1"/>
        <v>0</v>
      </c>
      <c r="K8" s="28">
        <v>10.5</v>
      </c>
    </row>
    <row r="9" spans="1:11" ht="18" customHeight="1" x14ac:dyDescent="0.25">
      <c r="A9" s="7" t="s">
        <v>6</v>
      </c>
      <c r="B9" s="10">
        <v>61</v>
      </c>
      <c r="C9" s="3">
        <v>18</v>
      </c>
      <c r="D9" s="9">
        <f t="shared" si="0"/>
        <v>29.508196721311474</v>
      </c>
      <c r="E9" s="23">
        <v>67</v>
      </c>
      <c r="F9" s="23">
        <v>13</v>
      </c>
      <c r="G9" s="23">
        <v>10</v>
      </c>
      <c r="H9" s="4">
        <v>22.733333333333299</v>
      </c>
      <c r="I9" s="12">
        <v>3</v>
      </c>
      <c r="J9" s="21">
        <f t="shared" si="1"/>
        <v>16.666666666666668</v>
      </c>
      <c r="K9" s="28">
        <v>35.299999999999997</v>
      </c>
    </row>
    <row r="10" spans="1:11" ht="18" customHeight="1" x14ac:dyDescent="0.25">
      <c r="A10" s="7" t="s">
        <v>7</v>
      </c>
      <c r="B10" s="10">
        <v>24</v>
      </c>
      <c r="C10" s="3">
        <v>13</v>
      </c>
      <c r="D10" s="9">
        <f t="shared" si="0"/>
        <v>54.166666666666664</v>
      </c>
      <c r="E10" s="23">
        <v>39</v>
      </c>
      <c r="F10" s="23">
        <v>8</v>
      </c>
      <c r="G10" s="23">
        <v>6</v>
      </c>
      <c r="H10" s="4">
        <v>38.846153846153797</v>
      </c>
      <c r="I10" s="12">
        <v>3</v>
      </c>
      <c r="J10" s="21">
        <f t="shared" si="1"/>
        <v>23.076923076923077</v>
      </c>
      <c r="K10" s="28">
        <v>18.7</v>
      </c>
    </row>
    <row r="11" spans="1:11" ht="18" customHeight="1" x14ac:dyDescent="0.25">
      <c r="A11" s="7" t="s">
        <v>8</v>
      </c>
      <c r="B11" s="10">
        <v>383</v>
      </c>
      <c r="C11" s="3">
        <v>172</v>
      </c>
      <c r="D11" s="9">
        <f t="shared" si="0"/>
        <v>44.908616187989558</v>
      </c>
      <c r="E11" s="23">
        <v>30</v>
      </c>
      <c r="F11" s="23">
        <v>5</v>
      </c>
      <c r="G11" s="23">
        <v>5</v>
      </c>
      <c r="H11" s="4">
        <v>17.36</v>
      </c>
      <c r="I11" s="12">
        <v>100</v>
      </c>
      <c r="J11" s="21">
        <f t="shared" si="1"/>
        <v>58.139534883720927</v>
      </c>
      <c r="K11" s="28">
        <v>47</v>
      </c>
    </row>
    <row r="12" spans="1:11" ht="18" customHeight="1" x14ac:dyDescent="0.25">
      <c r="A12" s="7" t="s">
        <v>9</v>
      </c>
      <c r="B12" s="10">
        <v>25</v>
      </c>
      <c r="C12" s="3">
        <v>18</v>
      </c>
      <c r="D12" s="9">
        <f t="shared" si="0"/>
        <v>72</v>
      </c>
      <c r="E12" s="23">
        <v>64</v>
      </c>
      <c r="F12" s="23"/>
      <c r="G12" s="23">
        <v>16</v>
      </c>
      <c r="H12" s="4">
        <v>36.880000000000003</v>
      </c>
      <c r="I12" s="12">
        <v>5</v>
      </c>
      <c r="J12" s="21">
        <f t="shared" si="1"/>
        <v>27.777777777777779</v>
      </c>
      <c r="K12" s="28"/>
    </row>
    <row r="13" spans="1:11" ht="18" customHeight="1" x14ac:dyDescent="0.25">
      <c r="A13" s="7" t="s">
        <v>10</v>
      </c>
      <c r="B13" s="10">
        <v>5</v>
      </c>
      <c r="C13" s="3">
        <v>2</v>
      </c>
      <c r="D13" s="9">
        <f t="shared" si="0"/>
        <v>40</v>
      </c>
      <c r="E13" s="23">
        <v>60</v>
      </c>
      <c r="F13" s="23">
        <v>16</v>
      </c>
      <c r="G13" s="23">
        <v>6</v>
      </c>
      <c r="H13" s="4">
        <v>10</v>
      </c>
      <c r="I13" s="12">
        <v>0.5</v>
      </c>
      <c r="J13" s="21">
        <f t="shared" si="1"/>
        <v>25</v>
      </c>
      <c r="K13" s="28">
        <v>15.1</v>
      </c>
    </row>
    <row r="14" spans="1:11" ht="18" customHeight="1" x14ac:dyDescent="0.25">
      <c r="A14" s="7" t="s">
        <v>11</v>
      </c>
      <c r="B14" s="10">
        <v>59</v>
      </c>
      <c r="C14" s="3">
        <v>26</v>
      </c>
      <c r="D14" s="9">
        <f t="shared" si="0"/>
        <v>44.067796610169495</v>
      </c>
      <c r="E14" s="23">
        <v>59</v>
      </c>
      <c r="F14" s="23">
        <v>15</v>
      </c>
      <c r="G14" s="23">
        <v>9</v>
      </c>
      <c r="H14" s="4">
        <v>33.761904761904802</v>
      </c>
      <c r="I14" s="12">
        <v>2</v>
      </c>
      <c r="J14" s="21">
        <f t="shared" si="1"/>
        <v>7.6923076923076925</v>
      </c>
      <c r="K14" s="28">
        <v>18.100000000000001</v>
      </c>
    </row>
    <row r="15" spans="1:11" ht="18" customHeight="1" x14ac:dyDescent="0.25">
      <c r="A15" s="7" t="s">
        <v>12</v>
      </c>
      <c r="B15" s="10">
        <v>314</v>
      </c>
      <c r="C15" s="3">
        <v>237</v>
      </c>
      <c r="D15" s="9">
        <f t="shared" si="0"/>
        <v>75.477707006369428</v>
      </c>
      <c r="E15" s="23">
        <v>64</v>
      </c>
      <c r="F15" s="23">
        <v>17</v>
      </c>
      <c r="G15" s="23">
        <v>16</v>
      </c>
      <c r="H15" s="4">
        <v>44.14</v>
      </c>
      <c r="I15" s="12">
        <v>48</v>
      </c>
      <c r="J15" s="21">
        <f t="shared" si="1"/>
        <v>20.253164556962027</v>
      </c>
      <c r="K15" s="28">
        <v>12.1</v>
      </c>
    </row>
    <row r="16" spans="1:11" ht="18" customHeight="1" x14ac:dyDescent="0.25">
      <c r="A16" s="7" t="s">
        <v>13</v>
      </c>
      <c r="B16" s="10">
        <v>98</v>
      </c>
      <c r="C16" s="3">
        <v>43</v>
      </c>
      <c r="D16" s="9">
        <f t="shared" si="0"/>
        <v>43.877551020408163</v>
      </c>
      <c r="E16" s="23">
        <v>51</v>
      </c>
      <c r="F16" s="23">
        <v>12</v>
      </c>
      <c r="G16" s="23">
        <v>8</v>
      </c>
      <c r="H16" s="4">
        <v>19.512195121951201</v>
      </c>
      <c r="I16" s="12">
        <v>13</v>
      </c>
      <c r="J16" s="21">
        <f t="shared" si="1"/>
        <v>30.232558139534884</v>
      </c>
      <c r="K16" s="28">
        <v>42.9</v>
      </c>
    </row>
    <row r="17" spans="1:11" ht="18" customHeight="1" x14ac:dyDescent="0.25">
      <c r="A17" s="7" t="s">
        <v>14</v>
      </c>
      <c r="B17" s="10">
        <v>5</v>
      </c>
      <c r="C17" s="3">
        <v>2</v>
      </c>
      <c r="D17" s="9">
        <f t="shared" si="0"/>
        <v>40</v>
      </c>
      <c r="E17" s="23">
        <v>60</v>
      </c>
      <c r="F17" s="23">
        <v>16</v>
      </c>
      <c r="G17" s="23">
        <v>6</v>
      </c>
      <c r="H17" s="4">
        <v>25</v>
      </c>
      <c r="I17" s="12">
        <v>0</v>
      </c>
      <c r="J17" s="21">
        <f t="shared" si="1"/>
        <v>0</v>
      </c>
      <c r="K17" s="28">
        <v>7.9</v>
      </c>
    </row>
    <row r="18" spans="1:11" ht="18" customHeight="1" x14ac:dyDescent="0.25">
      <c r="A18" s="13" t="s">
        <v>15</v>
      </c>
      <c r="B18" s="14">
        <v>38</v>
      </c>
      <c r="C18" s="15">
        <v>8</v>
      </c>
      <c r="D18" s="16">
        <f t="shared" si="0"/>
        <v>21.05263157894737</v>
      </c>
      <c r="E18" s="24">
        <v>66</v>
      </c>
      <c r="F18" s="24">
        <v>14</v>
      </c>
      <c r="G18" s="24">
        <v>10</v>
      </c>
      <c r="H18" s="17">
        <v>14.75</v>
      </c>
      <c r="I18" s="12">
        <v>5</v>
      </c>
      <c r="J18" s="21">
        <f t="shared" si="1"/>
        <v>62.5</v>
      </c>
      <c r="K18" s="28">
        <v>37.1</v>
      </c>
    </row>
    <row r="19" spans="1:11" s="11" customFormat="1" ht="18.75" x14ac:dyDescent="0.3">
      <c r="A19" s="18" t="s">
        <v>18</v>
      </c>
      <c r="B19" s="18">
        <f>SUM(B4:B18)</f>
        <v>1123</v>
      </c>
      <c r="C19" s="18">
        <f>SUM(C4:C18)</f>
        <v>588</v>
      </c>
      <c r="D19" s="19">
        <f t="shared" si="0"/>
        <v>52.359750667853966</v>
      </c>
      <c r="E19" s="31"/>
      <c r="F19" s="25"/>
      <c r="G19" s="25"/>
      <c r="H19" s="20"/>
      <c r="I19" s="22"/>
      <c r="J19" s="22"/>
      <c r="K19" s="22"/>
    </row>
    <row r="20" spans="1:11" x14ac:dyDescent="0.25">
      <c r="A20" s="8"/>
      <c r="B20" s="8"/>
      <c r="C20" s="8"/>
      <c r="D20" s="8"/>
      <c r="E20" s="8"/>
      <c r="F20" s="8"/>
      <c r="G20" s="8"/>
    </row>
  </sheetData>
  <mergeCells count="2">
    <mergeCell ref="A2:J2"/>
    <mergeCell ref="F3:G3"/>
  </mergeCells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П. Глушкова</dc:creator>
  <cp:lastModifiedBy>Татьяна П. Глушкова</cp:lastModifiedBy>
  <cp:lastPrinted>2012-11-01T10:00:36Z</cp:lastPrinted>
  <dcterms:created xsi:type="dcterms:W3CDTF">2012-08-06T08:31:16Z</dcterms:created>
  <dcterms:modified xsi:type="dcterms:W3CDTF">2012-11-01T10:12:50Z</dcterms:modified>
</cp:coreProperties>
</file>